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Sheet1" sheetId="1" r:id="rId1"/>
    <sheet name="CASTE CATEGORY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X21" i="2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X22"/>
  <c r="X20"/>
  <c r="X19"/>
  <c r="X18"/>
  <c r="X17"/>
  <c r="X9"/>
  <c r="X8"/>
  <c r="X7"/>
  <c r="X6"/>
  <c r="X5"/>
  <c r="W10"/>
  <c r="U10"/>
  <c r="V10"/>
  <c r="X10" s="1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X23" l="1"/>
</calcChain>
</file>

<file path=xl/sharedStrings.xml><?xml version="1.0" encoding="utf-8"?>
<sst xmlns="http://schemas.openxmlformats.org/spreadsheetml/2006/main" count="125" uniqueCount="45">
  <si>
    <t>SATYA INSTITUTE OF TECHNOLOGY AND MANAGEMENT</t>
  </si>
  <si>
    <t>BRANCH</t>
  </si>
  <si>
    <t>2019-20</t>
  </si>
  <si>
    <t>CIVIL</t>
  </si>
  <si>
    <t>EEE</t>
  </si>
  <si>
    <t>CSE</t>
  </si>
  <si>
    <t>ECE</t>
  </si>
  <si>
    <t>MECH</t>
  </si>
  <si>
    <t>TOTAL</t>
  </si>
  <si>
    <t>2020-21</t>
  </si>
  <si>
    <t>AI&amp;DS</t>
  </si>
  <si>
    <t>CASTE CATEGORY 2019-20</t>
  </si>
  <si>
    <t>BC-A</t>
  </si>
  <si>
    <t>BC-B</t>
  </si>
  <si>
    <t>BC-C</t>
  </si>
  <si>
    <t>BC-D</t>
  </si>
  <si>
    <t>BC-E</t>
  </si>
  <si>
    <t>EBC</t>
  </si>
  <si>
    <t>OC</t>
  </si>
  <si>
    <t>SC</t>
  </si>
  <si>
    <t>ST</t>
  </si>
  <si>
    <t>TELAGA</t>
  </si>
  <si>
    <t>BOYS</t>
  </si>
  <si>
    <t>GIRLS</t>
  </si>
  <si>
    <t>GRAND TOTAL</t>
  </si>
  <si>
    <t>CASTE CATEGORY 2020-21</t>
  </si>
  <si>
    <t>PROGRAM NAME</t>
  </si>
  <si>
    <t>B. TECH EEE</t>
  </si>
  <si>
    <t>B. TECH CSE</t>
  </si>
  <si>
    <t>B. TECH MEC</t>
  </si>
  <si>
    <t>B.TECH CIV</t>
  </si>
  <si>
    <t>B. TECH ECE</t>
  </si>
  <si>
    <t>M. TECH ES</t>
  </si>
  <si>
    <t>PROGRAM CODE</t>
  </si>
  <si>
    <t>NO OF SEATS SANCTIONED</t>
  </si>
  <si>
    <t>NO OF SEATS ADMITTED</t>
  </si>
  <si>
    <t>B. TECH CSE(AID)</t>
  </si>
  <si>
    <t>2.1.1 - ENROLLMENT NUMBER</t>
  </si>
  <si>
    <t>2.1.2  Number of seats filled against seats reserved for various categories (SC,   ST, OBC, Divyangjan, etc. as per applicable reservation policy during the year  (exclusive of supernumerary seats)</t>
  </si>
  <si>
    <t>Year</t>
  </si>
  <si>
    <t>Number of  seats earmarked for reserved category as per GOI or State Government rule</t>
  </si>
  <si>
    <t>Number of students admitted from the reserved category</t>
  </si>
  <si>
    <t>OBC</t>
  </si>
  <si>
    <t>Gen</t>
  </si>
  <si>
    <t>Others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</si>
</sst>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4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"/>
  <sheetViews>
    <sheetView workbookViewId="0">
      <selection activeCell="B9" sqref="B9"/>
    </sheetView>
  </sheetViews>
  <sheetFormatPr defaultRowHeight="15.75"/>
  <cols>
    <col min="1" max="1" width="19.42578125" style="4" bestFit="1" customWidth="1"/>
    <col min="2" max="2" width="18.85546875" style="4" bestFit="1" customWidth="1"/>
    <col min="3" max="3" width="29.7109375" style="4" bestFit="1" customWidth="1"/>
    <col min="4" max="4" width="31.85546875" style="10" customWidth="1"/>
    <col min="5" max="16384" width="9.140625" style="4"/>
  </cols>
  <sheetData>
    <row r="1" spans="1:4">
      <c r="A1" s="4" t="s">
        <v>37</v>
      </c>
    </row>
    <row r="2" spans="1:4">
      <c r="A2" s="14" t="s">
        <v>2</v>
      </c>
      <c r="B2" s="14"/>
      <c r="C2" s="14"/>
      <c r="D2" s="14"/>
    </row>
    <row r="3" spans="1:4" s="6" customFormat="1">
      <c r="A3" s="5" t="s">
        <v>26</v>
      </c>
      <c r="B3" s="5" t="s">
        <v>33</v>
      </c>
      <c r="C3" s="5" t="s">
        <v>34</v>
      </c>
      <c r="D3" s="5" t="s">
        <v>35</v>
      </c>
    </row>
    <row r="4" spans="1:4">
      <c r="A4" s="7" t="s">
        <v>30</v>
      </c>
      <c r="B4" s="9">
        <v>1</v>
      </c>
      <c r="C4" s="9">
        <v>60</v>
      </c>
      <c r="D4" s="8">
        <v>15</v>
      </c>
    </row>
    <row r="5" spans="1:4">
      <c r="A5" s="7" t="s">
        <v>27</v>
      </c>
      <c r="B5" s="9">
        <v>2</v>
      </c>
      <c r="C5" s="9">
        <v>60</v>
      </c>
      <c r="D5" s="8">
        <v>19</v>
      </c>
    </row>
    <row r="6" spans="1:4">
      <c r="A6" s="7" t="s">
        <v>29</v>
      </c>
      <c r="B6" s="9">
        <v>3</v>
      </c>
      <c r="C6" s="9">
        <v>60</v>
      </c>
      <c r="D6" s="8">
        <v>27</v>
      </c>
    </row>
    <row r="7" spans="1:4">
      <c r="A7" s="7" t="s">
        <v>31</v>
      </c>
      <c r="B7" s="9">
        <v>4</v>
      </c>
      <c r="C7" s="9">
        <v>60</v>
      </c>
      <c r="D7" s="8">
        <v>32</v>
      </c>
    </row>
    <row r="8" spans="1:4">
      <c r="A8" s="7" t="s">
        <v>28</v>
      </c>
      <c r="B8" s="9">
        <v>5</v>
      </c>
      <c r="C8" s="9">
        <v>60</v>
      </c>
      <c r="D8" s="8">
        <v>57</v>
      </c>
    </row>
    <row r="9" spans="1:4">
      <c r="A9" s="7" t="s">
        <v>32</v>
      </c>
      <c r="B9" s="7"/>
      <c r="C9" s="8">
        <v>18</v>
      </c>
      <c r="D9" s="8">
        <v>0</v>
      </c>
    </row>
    <row r="10" spans="1:4">
      <c r="A10" s="15"/>
      <c r="B10" s="15"/>
      <c r="C10" s="15"/>
      <c r="D10" s="15"/>
    </row>
    <row r="12" spans="1:4">
      <c r="A12" s="14" t="s">
        <v>9</v>
      </c>
      <c r="B12" s="14"/>
      <c r="C12" s="14"/>
      <c r="D12" s="14"/>
    </row>
    <row r="13" spans="1:4">
      <c r="A13" s="5" t="s">
        <v>26</v>
      </c>
      <c r="B13" s="5" t="s">
        <v>33</v>
      </c>
      <c r="C13" s="5" t="s">
        <v>34</v>
      </c>
      <c r="D13" s="5" t="s">
        <v>35</v>
      </c>
    </row>
    <row r="14" spans="1:4">
      <c r="A14" s="7" t="s">
        <v>30</v>
      </c>
      <c r="B14" s="8">
        <v>1</v>
      </c>
      <c r="C14" s="9">
        <v>60</v>
      </c>
      <c r="D14" s="8">
        <v>37</v>
      </c>
    </row>
    <row r="15" spans="1:4">
      <c r="A15" s="7" t="s">
        <v>27</v>
      </c>
      <c r="B15" s="8">
        <v>2</v>
      </c>
      <c r="C15" s="9">
        <v>60</v>
      </c>
      <c r="D15" s="8">
        <v>36</v>
      </c>
    </row>
    <row r="16" spans="1:4">
      <c r="A16" s="7" t="s">
        <v>29</v>
      </c>
      <c r="B16" s="8">
        <v>3</v>
      </c>
      <c r="C16" s="9">
        <v>60</v>
      </c>
      <c r="D16" s="8">
        <v>55</v>
      </c>
    </row>
    <row r="17" spans="1:4">
      <c r="A17" s="7" t="s">
        <v>31</v>
      </c>
      <c r="B17" s="8">
        <v>4</v>
      </c>
      <c r="C17" s="9">
        <v>60</v>
      </c>
      <c r="D17" s="8">
        <v>52</v>
      </c>
    </row>
    <row r="18" spans="1:4">
      <c r="A18" s="7" t="s">
        <v>28</v>
      </c>
      <c r="B18" s="8">
        <v>5</v>
      </c>
      <c r="C18" s="9">
        <v>60</v>
      </c>
      <c r="D18" s="8">
        <v>20</v>
      </c>
    </row>
    <row r="19" spans="1:4">
      <c r="A19" s="7" t="s">
        <v>36</v>
      </c>
      <c r="B19" s="8">
        <v>45</v>
      </c>
      <c r="C19" s="9">
        <v>60</v>
      </c>
      <c r="D19" s="8">
        <v>59</v>
      </c>
    </row>
    <row r="20" spans="1:4">
      <c r="A20" s="7" t="s">
        <v>32</v>
      </c>
      <c r="B20" s="8"/>
      <c r="C20" s="8">
        <v>18</v>
      </c>
      <c r="D20" s="8">
        <v>2</v>
      </c>
    </row>
  </sheetData>
  <mergeCells count="3">
    <mergeCell ref="A2:D2"/>
    <mergeCell ref="A12:D12"/>
    <mergeCell ref="A10:D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23"/>
  <sheetViews>
    <sheetView topLeftCell="E1" workbookViewId="0">
      <selection activeCell="T10" sqref="T10:U10"/>
    </sheetView>
  </sheetViews>
  <sheetFormatPr defaultRowHeight="14.25"/>
  <cols>
    <col min="1" max="16384" width="9.140625" style="1"/>
  </cols>
  <sheetData>
    <row r="1" spans="1:24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>
      <c r="A3" s="17" t="s">
        <v>1</v>
      </c>
      <c r="B3" s="18" t="s">
        <v>12</v>
      </c>
      <c r="C3" s="18"/>
      <c r="D3" s="18" t="s">
        <v>13</v>
      </c>
      <c r="E3" s="18"/>
      <c r="F3" s="18" t="s">
        <v>14</v>
      </c>
      <c r="G3" s="18"/>
      <c r="H3" s="18" t="s">
        <v>15</v>
      </c>
      <c r="I3" s="18"/>
      <c r="J3" s="18" t="s">
        <v>16</v>
      </c>
      <c r="K3" s="18"/>
      <c r="L3" s="18" t="s">
        <v>17</v>
      </c>
      <c r="M3" s="18"/>
      <c r="N3" s="18" t="s">
        <v>18</v>
      </c>
      <c r="O3" s="18"/>
      <c r="P3" s="18" t="s">
        <v>19</v>
      </c>
      <c r="Q3" s="18"/>
      <c r="R3" s="18" t="s">
        <v>20</v>
      </c>
      <c r="S3" s="18"/>
      <c r="T3" s="18" t="s">
        <v>21</v>
      </c>
      <c r="U3" s="18"/>
      <c r="V3" s="18" t="s">
        <v>8</v>
      </c>
      <c r="W3" s="18"/>
      <c r="X3" s="19" t="s">
        <v>24</v>
      </c>
    </row>
    <row r="4" spans="1:24">
      <c r="A4" s="17"/>
      <c r="B4" s="2" t="s">
        <v>22</v>
      </c>
      <c r="C4" s="2" t="s">
        <v>23</v>
      </c>
      <c r="D4" s="2" t="s">
        <v>22</v>
      </c>
      <c r="E4" s="2" t="s">
        <v>23</v>
      </c>
      <c r="F4" s="2" t="s">
        <v>22</v>
      </c>
      <c r="G4" s="2" t="s">
        <v>23</v>
      </c>
      <c r="H4" s="2" t="s">
        <v>22</v>
      </c>
      <c r="I4" s="2" t="s">
        <v>23</v>
      </c>
      <c r="J4" s="2" t="s">
        <v>22</v>
      </c>
      <c r="K4" s="2" t="s">
        <v>23</v>
      </c>
      <c r="L4" s="2" t="s">
        <v>22</v>
      </c>
      <c r="M4" s="2" t="s">
        <v>23</v>
      </c>
      <c r="N4" s="2" t="s">
        <v>22</v>
      </c>
      <c r="O4" s="2" t="s">
        <v>23</v>
      </c>
      <c r="P4" s="2" t="s">
        <v>22</v>
      </c>
      <c r="Q4" s="2" t="s">
        <v>23</v>
      </c>
      <c r="R4" s="2" t="s">
        <v>22</v>
      </c>
      <c r="S4" s="2" t="s">
        <v>23</v>
      </c>
      <c r="T4" s="2" t="s">
        <v>22</v>
      </c>
      <c r="U4" s="2" t="s">
        <v>23</v>
      </c>
      <c r="V4" s="2" t="s">
        <v>22</v>
      </c>
      <c r="W4" s="2" t="s">
        <v>23</v>
      </c>
      <c r="X4" s="19"/>
    </row>
    <row r="5" spans="1:24">
      <c r="A5" s="2" t="s">
        <v>3</v>
      </c>
      <c r="B5" s="2">
        <v>2</v>
      </c>
      <c r="C5" s="2">
        <v>2</v>
      </c>
      <c r="D5" s="2">
        <v>1</v>
      </c>
      <c r="E5" s="2">
        <v>0</v>
      </c>
      <c r="F5" s="2">
        <v>0</v>
      </c>
      <c r="G5" s="2">
        <v>0</v>
      </c>
      <c r="H5" s="2">
        <v>2</v>
      </c>
      <c r="I5" s="2">
        <v>2</v>
      </c>
      <c r="J5" s="2">
        <v>0</v>
      </c>
      <c r="K5" s="2">
        <v>0</v>
      </c>
      <c r="L5" s="2">
        <v>0</v>
      </c>
      <c r="M5" s="2">
        <v>0</v>
      </c>
      <c r="N5" s="2">
        <v>2</v>
      </c>
      <c r="O5" s="2">
        <v>0</v>
      </c>
      <c r="P5" s="2">
        <v>1</v>
      </c>
      <c r="Q5" s="2">
        <v>1</v>
      </c>
      <c r="R5" s="2">
        <v>0</v>
      </c>
      <c r="S5" s="2">
        <v>0</v>
      </c>
      <c r="T5" s="2">
        <v>1</v>
      </c>
      <c r="U5" s="2">
        <v>0</v>
      </c>
      <c r="V5" s="2">
        <v>9</v>
      </c>
      <c r="W5" s="2">
        <v>5</v>
      </c>
      <c r="X5" s="2">
        <f t="shared" ref="X5:X10" si="0">SUM(V5:W5)</f>
        <v>14</v>
      </c>
    </row>
    <row r="6" spans="1:24">
      <c r="A6" s="2" t="s">
        <v>5</v>
      </c>
      <c r="B6" s="2">
        <v>0</v>
      </c>
      <c r="C6" s="2">
        <v>2</v>
      </c>
      <c r="D6" s="2">
        <v>3</v>
      </c>
      <c r="E6" s="2">
        <v>1</v>
      </c>
      <c r="F6" s="2">
        <v>0</v>
      </c>
      <c r="G6" s="2">
        <v>0</v>
      </c>
      <c r="H6" s="2">
        <v>18</v>
      </c>
      <c r="I6" s="2">
        <v>12</v>
      </c>
      <c r="J6" s="2">
        <v>1</v>
      </c>
      <c r="K6" s="2">
        <v>0</v>
      </c>
      <c r="L6" s="2">
        <v>0</v>
      </c>
      <c r="M6" s="2">
        <v>0</v>
      </c>
      <c r="N6" s="2">
        <v>5</v>
      </c>
      <c r="O6" s="2">
        <v>6</v>
      </c>
      <c r="P6" s="2">
        <v>1</v>
      </c>
      <c r="Q6" s="2">
        <v>2</v>
      </c>
      <c r="R6" s="2">
        <v>1</v>
      </c>
      <c r="S6" s="2">
        <v>0</v>
      </c>
      <c r="T6" s="2">
        <v>2</v>
      </c>
      <c r="U6" s="2">
        <v>4</v>
      </c>
      <c r="V6" s="2">
        <v>31</v>
      </c>
      <c r="W6" s="2">
        <v>27</v>
      </c>
      <c r="X6" s="2">
        <f t="shared" si="0"/>
        <v>58</v>
      </c>
    </row>
    <row r="7" spans="1:24">
      <c r="A7" s="2" t="s">
        <v>4</v>
      </c>
      <c r="B7" s="2">
        <v>3</v>
      </c>
      <c r="C7" s="2">
        <v>0</v>
      </c>
      <c r="D7" s="2">
        <v>2</v>
      </c>
      <c r="E7" s="2">
        <v>0</v>
      </c>
      <c r="F7" s="2">
        <v>0</v>
      </c>
      <c r="G7" s="2">
        <v>0</v>
      </c>
      <c r="H7" s="2">
        <v>11</v>
      </c>
      <c r="I7" s="2">
        <v>3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2</v>
      </c>
      <c r="S7" s="2">
        <v>0</v>
      </c>
      <c r="T7" s="2">
        <v>0</v>
      </c>
      <c r="U7" s="2">
        <v>0</v>
      </c>
      <c r="V7" s="2">
        <v>19</v>
      </c>
      <c r="W7" s="2">
        <v>2</v>
      </c>
      <c r="X7" s="2">
        <f t="shared" si="0"/>
        <v>21</v>
      </c>
    </row>
    <row r="8" spans="1:24">
      <c r="A8" s="2" t="s">
        <v>7</v>
      </c>
      <c r="B8" s="2">
        <v>2</v>
      </c>
      <c r="C8" s="2">
        <v>0</v>
      </c>
      <c r="D8" s="2">
        <v>3</v>
      </c>
      <c r="E8" s="2">
        <v>0</v>
      </c>
      <c r="F8" s="2">
        <v>0</v>
      </c>
      <c r="G8" s="2">
        <v>0</v>
      </c>
      <c r="H8" s="2">
        <v>14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4</v>
      </c>
      <c r="O8" s="2">
        <v>0</v>
      </c>
      <c r="P8" s="2">
        <v>1</v>
      </c>
      <c r="Q8" s="2">
        <v>0</v>
      </c>
      <c r="R8" s="2">
        <v>2</v>
      </c>
      <c r="S8" s="2">
        <v>0</v>
      </c>
      <c r="T8" s="2">
        <v>3</v>
      </c>
      <c r="U8" s="2">
        <v>0</v>
      </c>
      <c r="V8" s="2">
        <v>29</v>
      </c>
      <c r="W8" s="2">
        <v>0</v>
      </c>
      <c r="X8" s="2">
        <f t="shared" si="0"/>
        <v>29</v>
      </c>
    </row>
    <row r="9" spans="1:24">
      <c r="A9" s="2" t="s">
        <v>6</v>
      </c>
      <c r="B9" s="2">
        <v>2</v>
      </c>
      <c r="C9" s="2">
        <v>2</v>
      </c>
      <c r="D9" s="2">
        <v>1</v>
      </c>
      <c r="E9" s="2">
        <v>2</v>
      </c>
      <c r="F9" s="2">
        <v>0</v>
      </c>
      <c r="G9" s="2">
        <v>0</v>
      </c>
      <c r="H9" s="2">
        <v>9</v>
      </c>
      <c r="I9" s="2">
        <v>5</v>
      </c>
      <c r="J9" s="2">
        <v>1</v>
      </c>
      <c r="K9" s="2">
        <v>0</v>
      </c>
      <c r="L9" s="2">
        <v>0</v>
      </c>
      <c r="M9" s="2">
        <v>0</v>
      </c>
      <c r="N9" s="2">
        <v>2</v>
      </c>
      <c r="O9" s="2">
        <v>2</v>
      </c>
      <c r="P9" s="2">
        <v>3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18</v>
      </c>
      <c r="W9" s="2">
        <v>10</v>
      </c>
      <c r="X9" s="2">
        <f t="shared" si="0"/>
        <v>28</v>
      </c>
    </row>
    <row r="10" spans="1:24">
      <c r="A10" s="2"/>
      <c r="B10" s="3">
        <f t="shared" ref="B10:W10" si="1">SUM(B5:B9)</f>
        <v>9</v>
      </c>
      <c r="C10" s="3">
        <f t="shared" si="1"/>
        <v>6</v>
      </c>
      <c r="D10" s="3">
        <f t="shared" si="1"/>
        <v>10</v>
      </c>
      <c r="E10" s="3">
        <f t="shared" si="1"/>
        <v>3</v>
      </c>
      <c r="F10" s="3">
        <f t="shared" si="1"/>
        <v>0</v>
      </c>
      <c r="G10" s="3">
        <f t="shared" si="1"/>
        <v>0</v>
      </c>
      <c r="H10" s="3">
        <f t="shared" si="1"/>
        <v>54</v>
      </c>
      <c r="I10" s="3">
        <f t="shared" si="1"/>
        <v>22</v>
      </c>
      <c r="J10" s="3">
        <f t="shared" si="1"/>
        <v>2</v>
      </c>
      <c r="K10" s="3">
        <f t="shared" si="1"/>
        <v>0</v>
      </c>
      <c r="L10" s="3">
        <f t="shared" si="1"/>
        <v>0</v>
      </c>
      <c r="M10" s="3">
        <f t="shared" si="1"/>
        <v>0</v>
      </c>
      <c r="N10" s="3">
        <f t="shared" si="1"/>
        <v>13</v>
      </c>
      <c r="O10" s="3">
        <f t="shared" si="1"/>
        <v>8</v>
      </c>
      <c r="P10" s="3">
        <f t="shared" si="1"/>
        <v>6</v>
      </c>
      <c r="Q10" s="3">
        <f t="shared" si="1"/>
        <v>3</v>
      </c>
      <c r="R10" s="3">
        <f t="shared" si="1"/>
        <v>5</v>
      </c>
      <c r="S10" s="3">
        <f t="shared" si="1"/>
        <v>0</v>
      </c>
      <c r="T10" s="3">
        <f t="shared" si="1"/>
        <v>6</v>
      </c>
      <c r="U10" s="3">
        <f t="shared" si="1"/>
        <v>4</v>
      </c>
      <c r="V10" s="3">
        <f t="shared" si="1"/>
        <v>106</v>
      </c>
      <c r="W10" s="3">
        <f t="shared" si="1"/>
        <v>44</v>
      </c>
      <c r="X10" s="3">
        <f t="shared" si="0"/>
        <v>150</v>
      </c>
    </row>
    <row r="13" spans="1:24">
      <c r="A13" s="16" t="s"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>
      <c r="A14" s="18" t="s">
        <v>25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>
      <c r="A15" s="17" t="s">
        <v>1</v>
      </c>
      <c r="B15" s="18" t="s">
        <v>12</v>
      </c>
      <c r="C15" s="18"/>
      <c r="D15" s="18" t="s">
        <v>13</v>
      </c>
      <c r="E15" s="18"/>
      <c r="F15" s="18" t="s">
        <v>14</v>
      </c>
      <c r="G15" s="18"/>
      <c r="H15" s="18" t="s">
        <v>15</v>
      </c>
      <c r="I15" s="18"/>
      <c r="J15" s="18" t="s">
        <v>16</v>
      </c>
      <c r="K15" s="18"/>
      <c r="L15" s="18" t="s">
        <v>17</v>
      </c>
      <c r="M15" s="18"/>
      <c r="N15" s="18" t="s">
        <v>18</v>
      </c>
      <c r="O15" s="18"/>
      <c r="P15" s="18" t="s">
        <v>19</v>
      </c>
      <c r="Q15" s="18"/>
      <c r="R15" s="18" t="s">
        <v>20</v>
      </c>
      <c r="S15" s="18"/>
      <c r="T15" s="18" t="s">
        <v>21</v>
      </c>
      <c r="U15" s="18"/>
      <c r="V15" s="18" t="s">
        <v>8</v>
      </c>
      <c r="W15" s="18"/>
      <c r="X15" s="19" t="s">
        <v>24</v>
      </c>
    </row>
    <row r="16" spans="1:24">
      <c r="A16" s="17"/>
      <c r="B16" s="2" t="s">
        <v>22</v>
      </c>
      <c r="C16" s="2" t="s">
        <v>23</v>
      </c>
      <c r="D16" s="2" t="s">
        <v>22</v>
      </c>
      <c r="E16" s="2" t="s">
        <v>23</v>
      </c>
      <c r="F16" s="2" t="s">
        <v>22</v>
      </c>
      <c r="G16" s="2" t="s">
        <v>23</v>
      </c>
      <c r="H16" s="2" t="s">
        <v>22</v>
      </c>
      <c r="I16" s="2" t="s">
        <v>23</v>
      </c>
      <c r="J16" s="2" t="s">
        <v>22</v>
      </c>
      <c r="K16" s="2" t="s">
        <v>23</v>
      </c>
      <c r="L16" s="2" t="s">
        <v>22</v>
      </c>
      <c r="M16" s="2" t="s">
        <v>23</v>
      </c>
      <c r="N16" s="2" t="s">
        <v>22</v>
      </c>
      <c r="O16" s="2" t="s">
        <v>23</v>
      </c>
      <c r="P16" s="2" t="s">
        <v>22</v>
      </c>
      <c r="Q16" s="2" t="s">
        <v>23</v>
      </c>
      <c r="R16" s="2" t="s">
        <v>22</v>
      </c>
      <c r="S16" s="2" t="s">
        <v>23</v>
      </c>
      <c r="T16" s="2" t="s">
        <v>22</v>
      </c>
      <c r="U16" s="2" t="s">
        <v>23</v>
      </c>
      <c r="V16" s="2" t="s">
        <v>22</v>
      </c>
      <c r="W16" s="2" t="s">
        <v>23</v>
      </c>
      <c r="X16" s="19"/>
    </row>
    <row r="17" spans="1:24">
      <c r="A17" s="2" t="s">
        <v>3</v>
      </c>
      <c r="B17" s="2">
        <v>5</v>
      </c>
      <c r="C17" s="2">
        <v>0</v>
      </c>
      <c r="D17" s="2">
        <v>3</v>
      </c>
      <c r="E17" s="2">
        <v>0</v>
      </c>
      <c r="F17" s="2">
        <v>0</v>
      </c>
      <c r="G17" s="2">
        <v>0</v>
      </c>
      <c r="H17" s="2">
        <v>14</v>
      </c>
      <c r="I17" s="2">
        <v>7</v>
      </c>
      <c r="J17" s="2">
        <v>0</v>
      </c>
      <c r="K17" s="2">
        <v>0</v>
      </c>
      <c r="L17" s="2">
        <v>0</v>
      </c>
      <c r="M17" s="2">
        <v>0</v>
      </c>
      <c r="N17" s="2">
        <v>3</v>
      </c>
      <c r="O17" s="2">
        <v>0</v>
      </c>
      <c r="P17" s="2">
        <v>4</v>
      </c>
      <c r="Q17" s="2">
        <v>0</v>
      </c>
      <c r="R17" s="2">
        <v>0</v>
      </c>
      <c r="S17" s="2">
        <v>0</v>
      </c>
      <c r="T17" s="2">
        <v>1</v>
      </c>
      <c r="U17" s="2">
        <v>0</v>
      </c>
      <c r="V17" s="2">
        <v>30</v>
      </c>
      <c r="W17" s="2">
        <v>7</v>
      </c>
      <c r="X17" s="2">
        <f t="shared" ref="X17:X23" si="2">SUM(V17:W17)</f>
        <v>37</v>
      </c>
    </row>
    <row r="18" spans="1:24">
      <c r="A18" s="2" t="s">
        <v>5</v>
      </c>
      <c r="B18" s="2">
        <v>2</v>
      </c>
      <c r="C18" s="2">
        <v>2</v>
      </c>
      <c r="D18" s="2">
        <v>2</v>
      </c>
      <c r="E18" s="2">
        <v>3</v>
      </c>
      <c r="F18" s="2">
        <v>2</v>
      </c>
      <c r="G18" s="2">
        <v>0</v>
      </c>
      <c r="H18" s="2">
        <v>7</v>
      </c>
      <c r="I18" s="2">
        <v>12</v>
      </c>
      <c r="J18" s="2">
        <v>0</v>
      </c>
      <c r="K18" s="2">
        <v>0</v>
      </c>
      <c r="L18" s="2">
        <v>0</v>
      </c>
      <c r="M18" s="2">
        <v>0</v>
      </c>
      <c r="N18" s="2">
        <v>5</v>
      </c>
      <c r="O18" s="2">
        <v>11</v>
      </c>
      <c r="P18" s="2">
        <v>1</v>
      </c>
      <c r="Q18" s="2">
        <v>2</v>
      </c>
      <c r="R18" s="2">
        <v>1</v>
      </c>
      <c r="S18" s="2">
        <v>2</v>
      </c>
      <c r="T18" s="2">
        <v>1</v>
      </c>
      <c r="U18" s="2">
        <v>1</v>
      </c>
      <c r="V18" s="2">
        <v>21</v>
      </c>
      <c r="W18" s="2">
        <v>34</v>
      </c>
      <c r="X18" s="2">
        <f t="shared" si="2"/>
        <v>55</v>
      </c>
    </row>
    <row r="19" spans="1:24">
      <c r="A19" s="2" t="s">
        <v>4</v>
      </c>
      <c r="B19" s="2">
        <v>0</v>
      </c>
      <c r="C19" s="2">
        <v>0</v>
      </c>
      <c r="D19" s="2">
        <v>1</v>
      </c>
      <c r="E19" s="2">
        <v>0</v>
      </c>
      <c r="F19" s="2">
        <v>0</v>
      </c>
      <c r="G19" s="2">
        <v>0</v>
      </c>
      <c r="H19" s="2">
        <v>23</v>
      </c>
      <c r="I19" s="2">
        <v>11</v>
      </c>
      <c r="J19" s="2">
        <v>0</v>
      </c>
      <c r="K19" s="2">
        <v>0</v>
      </c>
      <c r="L19" s="2">
        <v>0</v>
      </c>
      <c r="M19" s="2">
        <v>0</v>
      </c>
      <c r="N19" s="2">
        <v>1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25</v>
      </c>
      <c r="W19" s="2">
        <v>11</v>
      </c>
      <c r="X19" s="2">
        <f t="shared" si="2"/>
        <v>36</v>
      </c>
    </row>
    <row r="20" spans="1:24">
      <c r="A20" s="2" t="s">
        <v>7</v>
      </c>
      <c r="B20" s="2">
        <v>1</v>
      </c>
      <c r="C20" s="2">
        <v>0</v>
      </c>
      <c r="D20" s="2">
        <v>1</v>
      </c>
      <c r="E20" s="2">
        <v>0</v>
      </c>
      <c r="F20" s="2">
        <v>0</v>
      </c>
      <c r="G20" s="2">
        <v>0</v>
      </c>
      <c r="H20" s="2">
        <v>13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2</v>
      </c>
      <c r="O20" s="2">
        <v>0</v>
      </c>
      <c r="P20" s="2">
        <v>3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20</v>
      </c>
      <c r="W20" s="2">
        <v>0</v>
      </c>
      <c r="X20" s="2">
        <f t="shared" si="2"/>
        <v>20</v>
      </c>
    </row>
    <row r="21" spans="1:24">
      <c r="A21" s="2" t="s">
        <v>6</v>
      </c>
      <c r="B21" s="2">
        <v>1</v>
      </c>
      <c r="C21" s="2">
        <v>0</v>
      </c>
      <c r="D21" s="2">
        <v>4</v>
      </c>
      <c r="E21" s="2">
        <v>4</v>
      </c>
      <c r="F21" s="2">
        <v>0</v>
      </c>
      <c r="G21" s="2">
        <v>0</v>
      </c>
      <c r="H21" s="2">
        <v>17</v>
      </c>
      <c r="I21" s="2">
        <v>12</v>
      </c>
      <c r="J21" s="2">
        <v>0</v>
      </c>
      <c r="K21" s="2">
        <v>0</v>
      </c>
      <c r="L21" s="2">
        <v>0</v>
      </c>
      <c r="M21" s="2">
        <v>0</v>
      </c>
      <c r="N21" s="2">
        <v>7</v>
      </c>
      <c r="O21" s="2">
        <v>2</v>
      </c>
      <c r="P21" s="2">
        <v>1</v>
      </c>
      <c r="Q21" s="2">
        <v>0</v>
      </c>
      <c r="R21" s="2">
        <v>0</v>
      </c>
      <c r="S21" s="2">
        <v>0</v>
      </c>
      <c r="T21" s="2">
        <v>2</v>
      </c>
      <c r="U21" s="2">
        <v>2</v>
      </c>
      <c r="V21" s="2">
        <v>32</v>
      </c>
      <c r="W21" s="2">
        <v>20</v>
      </c>
      <c r="X21" s="2">
        <f t="shared" si="2"/>
        <v>52</v>
      </c>
    </row>
    <row r="22" spans="1:24">
      <c r="A22" s="2" t="s">
        <v>10</v>
      </c>
      <c r="B22" s="2">
        <v>6</v>
      </c>
      <c r="C22" s="2">
        <v>0</v>
      </c>
      <c r="D22" s="2">
        <v>4</v>
      </c>
      <c r="E22" s="2">
        <v>2</v>
      </c>
      <c r="F22" s="2">
        <v>1</v>
      </c>
      <c r="G22" s="2">
        <v>0</v>
      </c>
      <c r="H22" s="2">
        <v>14</v>
      </c>
      <c r="I22" s="2">
        <v>9</v>
      </c>
      <c r="J22" s="2">
        <v>2</v>
      </c>
      <c r="K22" s="2">
        <v>0</v>
      </c>
      <c r="L22" s="2">
        <v>0</v>
      </c>
      <c r="M22" s="2">
        <v>0</v>
      </c>
      <c r="N22" s="2">
        <v>7</v>
      </c>
      <c r="O22" s="2">
        <v>8</v>
      </c>
      <c r="P22" s="2">
        <v>0</v>
      </c>
      <c r="Q22" s="2">
        <v>1</v>
      </c>
      <c r="R22" s="2">
        <v>2</v>
      </c>
      <c r="S22" s="2">
        <v>0</v>
      </c>
      <c r="T22" s="2">
        <v>1</v>
      </c>
      <c r="U22" s="2">
        <v>2</v>
      </c>
      <c r="V22" s="2">
        <v>37</v>
      </c>
      <c r="W22" s="2">
        <v>22</v>
      </c>
      <c r="X22" s="2">
        <f t="shared" si="2"/>
        <v>59</v>
      </c>
    </row>
    <row r="23" spans="1:24">
      <c r="A23" s="2"/>
      <c r="B23" s="3">
        <f t="shared" ref="B23:W23" si="3">SUM(B17:B22)</f>
        <v>15</v>
      </c>
      <c r="C23" s="3">
        <f t="shared" si="3"/>
        <v>2</v>
      </c>
      <c r="D23" s="3">
        <f t="shared" si="3"/>
        <v>15</v>
      </c>
      <c r="E23" s="3">
        <f t="shared" si="3"/>
        <v>9</v>
      </c>
      <c r="F23" s="3">
        <f t="shared" si="3"/>
        <v>3</v>
      </c>
      <c r="G23" s="3">
        <f t="shared" si="3"/>
        <v>0</v>
      </c>
      <c r="H23" s="3">
        <f t="shared" si="3"/>
        <v>88</v>
      </c>
      <c r="I23" s="3">
        <f t="shared" si="3"/>
        <v>51</v>
      </c>
      <c r="J23" s="3">
        <f t="shared" si="3"/>
        <v>2</v>
      </c>
      <c r="K23" s="3">
        <f t="shared" si="3"/>
        <v>0</v>
      </c>
      <c r="L23" s="3">
        <f t="shared" si="3"/>
        <v>0</v>
      </c>
      <c r="M23" s="3">
        <f t="shared" si="3"/>
        <v>0</v>
      </c>
      <c r="N23" s="3">
        <f t="shared" si="3"/>
        <v>25</v>
      </c>
      <c r="O23" s="3">
        <f t="shared" si="3"/>
        <v>21</v>
      </c>
      <c r="P23" s="3">
        <f t="shared" si="3"/>
        <v>9</v>
      </c>
      <c r="Q23" s="3">
        <f t="shared" si="3"/>
        <v>3</v>
      </c>
      <c r="R23" s="3">
        <f t="shared" si="3"/>
        <v>3</v>
      </c>
      <c r="S23" s="3">
        <f t="shared" si="3"/>
        <v>2</v>
      </c>
      <c r="T23" s="3">
        <f t="shared" si="3"/>
        <v>5</v>
      </c>
      <c r="U23" s="3">
        <f t="shared" si="3"/>
        <v>5</v>
      </c>
      <c r="V23" s="3">
        <f t="shared" si="3"/>
        <v>165</v>
      </c>
      <c r="W23" s="3">
        <f t="shared" si="3"/>
        <v>94</v>
      </c>
      <c r="X23" s="3">
        <f t="shared" si="2"/>
        <v>259</v>
      </c>
    </row>
  </sheetData>
  <mergeCells count="30">
    <mergeCell ref="R15:S15"/>
    <mergeCell ref="T15:U15"/>
    <mergeCell ref="V15:W15"/>
    <mergeCell ref="X15:X16"/>
    <mergeCell ref="A14:X14"/>
    <mergeCell ref="A15:A16"/>
    <mergeCell ref="B15:C15"/>
    <mergeCell ref="D15:E15"/>
    <mergeCell ref="F15:G15"/>
    <mergeCell ref="H15:I15"/>
    <mergeCell ref="J15:K15"/>
    <mergeCell ref="L15:M15"/>
    <mergeCell ref="N15:O15"/>
    <mergeCell ref="P15:Q15"/>
    <mergeCell ref="A13:X13"/>
    <mergeCell ref="A1:X1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2:X2"/>
    <mergeCell ref="X3:X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"/>
  <sheetViews>
    <sheetView tabSelected="1" workbookViewId="0">
      <selection activeCell="F8" sqref="F8"/>
    </sheetView>
  </sheetViews>
  <sheetFormatPr defaultRowHeight="15.75"/>
  <cols>
    <col min="1" max="3" width="9.140625" style="4"/>
    <col min="4" max="4" width="9.140625" style="10"/>
    <col min="5" max="16384" width="9.140625" style="4"/>
  </cols>
  <sheetData>
    <row r="1" spans="1:11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>
      <c r="A2" s="21" t="s">
        <v>39</v>
      </c>
      <c r="B2" s="22" t="s">
        <v>40</v>
      </c>
      <c r="C2" s="23"/>
      <c r="D2" s="23"/>
      <c r="E2" s="23"/>
      <c r="F2" s="24"/>
      <c r="G2" s="22" t="s">
        <v>41</v>
      </c>
      <c r="H2" s="23"/>
      <c r="I2" s="23"/>
      <c r="J2" s="23"/>
      <c r="K2" s="24"/>
    </row>
    <row r="3" spans="1:11">
      <c r="A3" s="21"/>
      <c r="B3" s="11" t="s">
        <v>19</v>
      </c>
      <c r="C3" s="11" t="s">
        <v>20</v>
      </c>
      <c r="D3" s="11" t="s">
        <v>42</v>
      </c>
      <c r="E3" s="11" t="s">
        <v>43</v>
      </c>
      <c r="F3" s="11" t="s">
        <v>44</v>
      </c>
      <c r="G3" s="11" t="s">
        <v>19</v>
      </c>
      <c r="H3" s="11" t="s">
        <v>20</v>
      </c>
      <c r="I3" s="11" t="s">
        <v>42</v>
      </c>
      <c r="J3" s="11" t="s">
        <v>43</v>
      </c>
      <c r="K3" s="11" t="s">
        <v>44</v>
      </c>
    </row>
    <row r="4" spans="1:11">
      <c r="A4" s="13" t="s">
        <v>2</v>
      </c>
      <c r="B4" s="13">
        <v>38</v>
      </c>
      <c r="C4" s="13">
        <v>19</v>
      </c>
      <c r="D4" s="13">
        <v>68</v>
      </c>
      <c r="E4" s="13">
        <v>127</v>
      </c>
      <c r="F4" s="13">
        <v>108</v>
      </c>
      <c r="G4" s="12">
        <v>9</v>
      </c>
      <c r="H4" s="12">
        <v>5</v>
      </c>
      <c r="I4" s="12">
        <v>106</v>
      </c>
      <c r="J4" s="12">
        <v>21</v>
      </c>
      <c r="K4" s="12">
        <v>10</v>
      </c>
    </row>
    <row r="5" spans="1:11">
      <c r="A5" s="13" t="s">
        <v>9</v>
      </c>
      <c r="B5" s="13">
        <v>38</v>
      </c>
      <c r="C5" s="13">
        <v>19</v>
      </c>
      <c r="D5" s="13">
        <v>68</v>
      </c>
      <c r="E5" s="13">
        <v>127</v>
      </c>
      <c r="F5" s="13">
        <v>108</v>
      </c>
      <c r="G5" s="12">
        <v>12</v>
      </c>
      <c r="H5" s="12">
        <v>5</v>
      </c>
      <c r="I5" s="12">
        <v>185</v>
      </c>
      <c r="J5" s="12">
        <v>46</v>
      </c>
      <c r="K5" s="12">
        <v>10</v>
      </c>
    </row>
  </sheetData>
  <mergeCells count="4">
    <mergeCell ref="A1:K1"/>
    <mergeCell ref="A2:A3"/>
    <mergeCell ref="B2:F2"/>
    <mergeCell ref="G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CASTE CATEGORY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2021-11-24T08:56:18Z</dcterms:modified>
</cp:coreProperties>
</file>